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oceny" sheetId="1" r:id="rId1"/>
    <sheet name="lombard" sheetId="2" r:id="rId2"/>
  </sheets>
  <calcPr calcId="162913"/>
</workbook>
</file>

<file path=xl/calcChain.xml><?xml version="1.0" encoding="utf-8"?>
<calcChain xmlns="http://schemas.openxmlformats.org/spreadsheetml/2006/main">
  <c r="N10" i="1" l="1"/>
  <c r="N11" i="1"/>
  <c r="N14" i="1"/>
  <c r="N15" i="1"/>
  <c r="M8" i="1"/>
  <c r="N8" i="1" s="1"/>
  <c r="M9" i="1"/>
  <c r="N9" i="1" s="1"/>
  <c r="M10" i="1"/>
  <c r="M11" i="1"/>
  <c r="M12" i="1"/>
  <c r="N12" i="1" s="1"/>
  <c r="M13" i="1"/>
  <c r="N13" i="1" s="1"/>
  <c r="M14" i="1"/>
  <c r="M15" i="1"/>
  <c r="M16" i="1"/>
  <c r="N16" i="1" s="1"/>
  <c r="M7" i="1"/>
  <c r="N7" i="1" s="1"/>
</calcChain>
</file>

<file path=xl/sharedStrings.xml><?xml version="1.0" encoding="utf-8"?>
<sst xmlns="http://schemas.openxmlformats.org/spreadsheetml/2006/main" count="61" uniqueCount="51">
  <si>
    <t>Lp</t>
  </si>
  <si>
    <t>Nazwisko</t>
  </si>
  <si>
    <t>Chemia</t>
  </si>
  <si>
    <t>Matematyka</t>
  </si>
  <si>
    <t>Fizyka</t>
  </si>
  <si>
    <t>Biologia</t>
  </si>
  <si>
    <t>Geografia</t>
  </si>
  <si>
    <t>WOS</t>
  </si>
  <si>
    <t>WOK</t>
  </si>
  <si>
    <t>Angielski</t>
  </si>
  <si>
    <t>średnia</t>
  </si>
  <si>
    <t>wyróżnienie</t>
  </si>
  <si>
    <t>ile 1</t>
  </si>
  <si>
    <t>ile 2</t>
  </si>
  <si>
    <t>ile 3</t>
  </si>
  <si>
    <t>ile 4</t>
  </si>
  <si>
    <t>ile 5</t>
  </si>
  <si>
    <t>ile 6</t>
  </si>
  <si>
    <t>Wołowska</t>
  </si>
  <si>
    <t>Michalski</t>
  </si>
  <si>
    <t>Pawlak</t>
  </si>
  <si>
    <t>Gawęda</t>
  </si>
  <si>
    <t>Rudnicki</t>
  </si>
  <si>
    <t>Zły</t>
  </si>
  <si>
    <t>Pawłowski</t>
  </si>
  <si>
    <t>Kochańska</t>
  </si>
  <si>
    <t>Sosnowski</t>
  </si>
  <si>
    <t>Szmal</t>
  </si>
  <si>
    <t>Oceny klasy III D</t>
  </si>
  <si>
    <t>płeć</t>
  </si>
  <si>
    <t>k</t>
  </si>
  <si>
    <t>m</t>
  </si>
  <si>
    <t>Temat :</t>
  </si>
  <si>
    <t>LOMBARD</t>
  </si>
  <si>
    <t>dzisiaj jest</t>
  </si>
  <si>
    <t>nazwiska</t>
  </si>
  <si>
    <t>data pożyczki</t>
  </si>
  <si>
    <t>pożyczka</t>
  </si>
  <si>
    <t>kwota do spłaty</t>
  </si>
  <si>
    <t>działanie</t>
  </si>
  <si>
    <t>ile dni minęło</t>
  </si>
  <si>
    <t>Kowalski</t>
  </si>
  <si>
    <t>Marecki</t>
  </si>
  <si>
    <t>Janek</t>
  </si>
  <si>
    <t>Bronowicki</t>
  </si>
  <si>
    <t>Malecki</t>
  </si>
  <si>
    <t>Gwint</t>
  </si>
  <si>
    <t>Master</t>
  </si>
  <si>
    <t>Lubowski</t>
  </si>
  <si>
    <r>
      <t xml:space="preserve">Formatowanie warunkowe   </t>
    </r>
    <r>
      <rPr>
        <sz val="12"/>
        <color theme="1"/>
        <rFont val="Calibri"/>
        <family val="2"/>
        <charset val="238"/>
        <scheme val="minor"/>
      </rPr>
      <t xml:space="preserve"> ( zakładka -  Narzędzia główne)</t>
    </r>
  </si>
  <si>
    <r>
      <t xml:space="preserve">Poprawność danych </t>
    </r>
    <r>
      <rPr>
        <sz val="12"/>
        <color theme="1"/>
        <rFont val="Calibri"/>
        <family val="2"/>
        <charset val="238"/>
        <scheme val="minor"/>
      </rPr>
      <t>( zakładka - Dane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</si>
</sst>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[$-415]d\ mmmm\ yyyy;@"/>
    <numFmt numFmtId="165" formatCode="#,##0_ ;\-#,##0\ "/>
  </numFmts>
  <fonts count="10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5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textRotation="90"/>
    </xf>
    <xf numFmtId="0" fontId="2" fillId="3" borderId="1" xfId="0" applyFont="1" applyFill="1" applyBorder="1" applyAlignment="1">
      <alignment textRotation="90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/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0" borderId="1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0" fontId="5" fillId="0" borderId="0" xfId="0" applyFont="1" applyBorder="1"/>
    <xf numFmtId="0" fontId="5" fillId="0" borderId="2" xfId="0" applyFont="1" applyBorder="1"/>
    <xf numFmtId="164" fontId="5" fillId="0" borderId="3" xfId="0" applyNumberFormat="1" applyFont="1" applyBorder="1"/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/>
    <xf numFmtId="44" fontId="5" fillId="0" borderId="1" xfId="1" applyFont="1" applyBorder="1"/>
    <xf numFmtId="0" fontId="5" fillId="3" borderId="1" xfId="0" applyFont="1" applyFill="1" applyBorder="1"/>
    <xf numFmtId="165" fontId="5" fillId="0" borderId="1" xfId="1" applyNumberFormat="1" applyFont="1" applyBorder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Medium9"/>
  <colors>
    <mruColors>
      <color rgb="FFFFFFCC"/>
      <color rgb="FFFFE593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4</xdr:row>
      <xdr:rowOff>45720</xdr:rowOff>
    </xdr:from>
    <xdr:to>
      <xdr:col>29</xdr:col>
      <xdr:colOff>19050</xdr:colOff>
      <xdr:row>18</xdr:row>
      <xdr:rowOff>83820</xdr:rowOff>
    </xdr:to>
    <xdr:sp macro="" textlink="">
      <xdr:nvSpPr>
        <xdr:cNvPr id="3" name="pole tekstowe 2"/>
        <xdr:cNvSpPr txBox="1"/>
      </xdr:nvSpPr>
      <xdr:spPr>
        <a:xfrm>
          <a:off x="7818120" y="937260"/>
          <a:ext cx="5276850" cy="3848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l-PL" sz="1100"/>
            <a:t>Polecenia do wykonania</a:t>
          </a:r>
        </a:p>
        <a:p>
          <a:r>
            <a:rPr lang="pl-PL" sz="1100" b="1"/>
            <a:t>1. Oblicz w odpowiednich kolumnach ile uczeń otrzymał 1, 2, 3, 4, 5</a:t>
          </a:r>
          <a:r>
            <a:rPr lang="pl-PL" sz="1100" b="1" baseline="0"/>
            <a:t> i 6 (zastosuj funkcję licz.jeżeli)</a:t>
          </a:r>
          <a:endParaRPr lang="pl-PL" sz="1100" b="1"/>
        </a:p>
        <a:p>
          <a:endParaRPr lang="pl-PL" sz="1100" b="1"/>
        </a:p>
        <a:p>
          <a:r>
            <a:rPr lang="pl-PL" sz="1100" b="1" baseline="0"/>
            <a:t>2. W  obszarze ocen ustaw takie formatowanie warunkowe, żeby oceny niedostateczne były wyświetlane w kolorze czerwonym, pogrubione</a:t>
          </a:r>
        </a:p>
        <a:p>
          <a:endParaRPr lang="pl-PL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W  kolumnie z ilością ocen celujących ustaw takie formatowanie warunkowe, żeby komórka, w której jest liczba większa niż 2 miała jasno niebieskie tło   ( czyli wyróżniamy kogoś kto ma więcej niż 2 szóstki)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W  kolumnie wyróżnienie ustaw takie formatowanie warunkowe, żeby komórka, w której jest słowo "wyróżnienie" miała niebieską czcionkę  </a:t>
          </a:r>
          <a:endParaRPr lang="pl-PL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 W obszarze ocen tak zabezpiecz wpisywanie danych (ocen) , żeby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można było wprowadzać tylko liczby całkowite z zakresu 1-6  ( Utwórz własny tekst w zakładkach: Komunikat wejściowy i Alert błędu) </a:t>
          </a:r>
          <a:endParaRPr lang="pl-PL">
            <a:effectLst/>
          </a:endParaRPr>
        </a:p>
        <a:p>
          <a:endParaRPr lang="pl-PL" sz="1100" b="1" baseline="0"/>
        </a:p>
        <a:p>
          <a:r>
            <a:rPr lang="pl-PL" sz="1100" b="1" baseline="0"/>
            <a:t>6. Zaproponuj jedno własne formatowanie warunkowe dotyczące kolumny płeć.</a:t>
          </a:r>
        </a:p>
        <a:p>
          <a:endParaRPr lang="pl-PL" sz="1100" b="1" baseline="0"/>
        </a:p>
        <a:p>
          <a:r>
            <a:rPr lang="pl-PL" sz="1100" b="1" baseline="0"/>
            <a:t>7.  UWAGA !    Zmień oceny jednemu uczniowi tak, żeby uzyskał wyróżnienie.</a:t>
          </a:r>
        </a:p>
        <a:p>
          <a:endParaRPr lang="pl-PL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3</xdr:row>
      <xdr:rowOff>0</xdr:rowOff>
    </xdr:from>
    <xdr:to>
      <xdr:col>17</xdr:col>
      <xdr:colOff>171450</xdr:colOff>
      <xdr:row>21</xdr:row>
      <xdr:rowOff>99060</xdr:rowOff>
    </xdr:to>
    <xdr:sp macro="" textlink="">
      <xdr:nvSpPr>
        <xdr:cNvPr id="9" name="pole tekstowe 8"/>
        <xdr:cNvSpPr txBox="1"/>
      </xdr:nvSpPr>
      <xdr:spPr>
        <a:xfrm>
          <a:off x="7978140" y="563880"/>
          <a:ext cx="5276850" cy="35890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l-PL" sz="1100"/>
            <a:t>Polecenia do wykonania</a:t>
          </a:r>
        </a:p>
        <a:p>
          <a:r>
            <a:rPr lang="pl-PL" sz="1100" b="1"/>
            <a:t>1. W komórce D4 wstaw dzisiejszą datę  formuła      =dziś() </a:t>
          </a:r>
        </a:p>
        <a:p>
          <a:endParaRPr lang="pl-PL" sz="1100" b="1"/>
        </a:p>
        <a:p>
          <a:r>
            <a:rPr lang="pl-PL" sz="1100" b="1" baseline="0"/>
            <a:t>2. W  kolumnie  F  oblicz ile dni minęło od daty pożyczki (od dzisiejszej daty trzeba odjąć datę pożyczki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3.Do kolumny  G wstaw formułę,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która policzy kwotę do spłaty    ( pożyczka powiększona  o 1% za każdy dzień upływający od daty pożyczki do dzisiaj )</a:t>
          </a:r>
          <a:endParaRPr lang="pl-PL">
            <a:effectLst/>
          </a:endParaRPr>
        </a:p>
        <a:p>
          <a:endParaRPr lang="pl-PL" sz="1100" b="1" baseline="0"/>
        </a:p>
        <a:p>
          <a:r>
            <a:rPr lang="pl-PL" sz="1100" b="1" baseline="0"/>
            <a:t>4. Do kolumny H  wstaw komunikat "windykacja" jeżeli od daty pożyczki upłynęło  30 dni i jednocześnie kwota do spłaty przekroczyła 5000 zł w innym razie komunikat "jest  ok"    ( trzeba zastosować rozbudowany warunek z koniunkcją czyli ORAZ )</a:t>
          </a:r>
        </a:p>
        <a:p>
          <a:endParaRPr lang="pl-PL" sz="1100" b="1" baseline="0"/>
        </a:p>
        <a:p>
          <a:r>
            <a:rPr lang="pl-PL" sz="1100" b="1" baseline="0"/>
            <a:t>5. Wykonaj formatowanie warunkowe -  jeżeli kwota pożyczki  przekroczy  10 000 zł czcionka ma być pogrubiona i zabarwiona na niebiesko</a:t>
          </a:r>
        </a:p>
        <a:p>
          <a:endParaRPr lang="pl-PL" sz="1100" b="1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Wykonaj formatowanie warunkowe -  jeżeli pojawia się słowo windykacja to ma być na czerwonym tle</a:t>
          </a:r>
          <a:endParaRPr lang="pl-PL">
            <a:effectLst/>
          </a:endParaRPr>
        </a:p>
        <a:p>
          <a:endParaRPr lang="pl-PL" sz="1100" b="1" baseline="0"/>
        </a:p>
        <a:p>
          <a:r>
            <a:rPr lang="pl-PL" sz="1100" b="1"/>
            <a:t>UWAGA - jeżeli coś jest źle, zawsze można skasować formatowanie warunkowe z danego obszaru lub całego arkusza   ( opcja - wyczyść reguły  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6"/>
  <sheetViews>
    <sheetView tabSelected="1" workbookViewId="0">
      <selection activeCell="H20" sqref="H20"/>
    </sheetView>
  </sheetViews>
  <sheetFormatPr defaultRowHeight="14.4" x14ac:dyDescent="0.3"/>
  <cols>
    <col min="2" max="2" width="4.88671875" customWidth="1"/>
    <col min="3" max="3" width="14.109375" customWidth="1"/>
    <col min="4" max="4" width="5.44140625" customWidth="1"/>
    <col min="5" max="12" width="3.6640625" bestFit="1" customWidth="1"/>
    <col min="13" max="13" width="7.6640625" customWidth="1"/>
    <col min="14" max="14" width="18.33203125" customWidth="1"/>
    <col min="15" max="20" width="3.6640625" bestFit="1" customWidth="1"/>
  </cols>
  <sheetData>
    <row r="1" spans="2:20" ht="23.4" x14ac:dyDescent="0.45">
      <c r="C1" s="15" t="s">
        <v>32</v>
      </c>
      <c r="D1" s="14" t="s">
        <v>49</v>
      </c>
    </row>
    <row r="2" spans="2:20" ht="21" x14ac:dyDescent="0.4">
      <c r="D2" s="14" t="s">
        <v>50</v>
      </c>
    </row>
    <row r="3" spans="2:20" ht="9.6" customHeight="1" x14ac:dyDescent="0.5">
      <c r="D3" s="11"/>
    </row>
    <row r="4" spans="2:20" ht="16.2" customHeight="1" x14ac:dyDescent="0.45">
      <c r="C4" s="16" t="s">
        <v>28</v>
      </c>
      <c r="D4" s="1"/>
    </row>
    <row r="6" spans="2:20" ht="76.8" x14ac:dyDescent="0.3">
      <c r="B6" s="2" t="s">
        <v>0</v>
      </c>
      <c r="C6" s="2" t="s">
        <v>1</v>
      </c>
      <c r="D6" s="3" t="s">
        <v>29</v>
      </c>
      <c r="E6" s="3" t="s">
        <v>2</v>
      </c>
      <c r="F6" s="3" t="s">
        <v>3</v>
      </c>
      <c r="G6" s="3" t="s">
        <v>4</v>
      </c>
      <c r="H6" s="3" t="s">
        <v>5</v>
      </c>
      <c r="I6" s="3" t="s">
        <v>6</v>
      </c>
      <c r="J6" s="3" t="s">
        <v>7</v>
      </c>
      <c r="K6" s="3" t="s">
        <v>8</v>
      </c>
      <c r="L6" s="3" t="s">
        <v>9</v>
      </c>
      <c r="M6" s="4" t="s">
        <v>10</v>
      </c>
      <c r="N6" s="4" t="s">
        <v>11</v>
      </c>
      <c r="O6" s="5" t="s">
        <v>12</v>
      </c>
      <c r="P6" s="5" t="s">
        <v>13</v>
      </c>
      <c r="Q6" s="5" t="s">
        <v>14</v>
      </c>
      <c r="R6" s="5" t="s">
        <v>15</v>
      </c>
      <c r="S6" s="5" t="s">
        <v>16</v>
      </c>
      <c r="T6" s="5" t="s">
        <v>17</v>
      </c>
    </row>
    <row r="7" spans="2:20" ht="18" x14ac:dyDescent="0.35">
      <c r="B7" s="6">
        <v>1</v>
      </c>
      <c r="C7" s="7" t="s">
        <v>18</v>
      </c>
      <c r="D7" s="12" t="s">
        <v>30</v>
      </c>
      <c r="E7" s="6">
        <v>5</v>
      </c>
      <c r="F7" s="6">
        <v>6</v>
      </c>
      <c r="G7" s="6">
        <v>2</v>
      </c>
      <c r="H7" s="6">
        <v>3</v>
      </c>
      <c r="I7" s="6">
        <v>4</v>
      </c>
      <c r="J7" s="6">
        <v>5</v>
      </c>
      <c r="K7" s="6">
        <v>5</v>
      </c>
      <c r="L7" s="6">
        <v>5</v>
      </c>
      <c r="M7" s="9">
        <f>AVERAGE(E7:L7)</f>
        <v>4.375</v>
      </c>
      <c r="N7" s="10" t="str">
        <f>IF(M7&gt;4.75,"wyróżnienie","brak wyróż")</f>
        <v>brak wyróż</v>
      </c>
      <c r="O7" s="8"/>
      <c r="P7" s="8"/>
      <c r="Q7" s="8"/>
      <c r="R7" s="8"/>
      <c r="S7" s="8"/>
      <c r="T7" s="8"/>
    </row>
    <row r="8" spans="2:20" ht="18" x14ac:dyDescent="0.35">
      <c r="B8" s="6">
        <v>2</v>
      </c>
      <c r="C8" s="7" t="s">
        <v>19</v>
      </c>
      <c r="D8" s="12" t="s">
        <v>31</v>
      </c>
      <c r="E8" s="6">
        <v>1</v>
      </c>
      <c r="F8" s="6">
        <v>3</v>
      </c>
      <c r="G8" s="6">
        <v>4</v>
      </c>
      <c r="H8" s="6">
        <v>5</v>
      </c>
      <c r="I8" s="6">
        <v>3</v>
      </c>
      <c r="J8" s="6">
        <v>2</v>
      </c>
      <c r="K8" s="6">
        <v>3</v>
      </c>
      <c r="L8" s="6">
        <v>4</v>
      </c>
      <c r="M8" s="9">
        <f t="shared" ref="M8:M16" si="0">AVERAGE(E8:L8)</f>
        <v>3.125</v>
      </c>
      <c r="N8" s="10" t="str">
        <f t="shared" ref="N8:N16" si="1">IF(M8&gt;4.75,"wyróżnienie","brak wyróż")</f>
        <v>brak wyróż</v>
      </c>
      <c r="O8" s="8"/>
      <c r="P8" s="8"/>
      <c r="Q8" s="8"/>
      <c r="R8" s="8"/>
      <c r="S8" s="8"/>
      <c r="T8" s="8"/>
    </row>
    <row r="9" spans="2:20" ht="18" x14ac:dyDescent="0.35">
      <c r="B9" s="6">
        <v>3</v>
      </c>
      <c r="C9" s="7" t="s">
        <v>20</v>
      </c>
      <c r="D9" s="12" t="s">
        <v>30</v>
      </c>
      <c r="E9" s="6">
        <v>2</v>
      </c>
      <c r="F9" s="6">
        <v>3</v>
      </c>
      <c r="G9" s="6">
        <v>3</v>
      </c>
      <c r="H9" s="6">
        <v>4</v>
      </c>
      <c r="I9" s="6">
        <v>5</v>
      </c>
      <c r="J9" s="6">
        <v>1</v>
      </c>
      <c r="K9" s="6">
        <v>3</v>
      </c>
      <c r="L9" s="6">
        <v>5</v>
      </c>
      <c r="M9" s="9">
        <f t="shared" si="0"/>
        <v>3.25</v>
      </c>
      <c r="N9" s="10" t="str">
        <f t="shared" si="1"/>
        <v>brak wyróż</v>
      </c>
      <c r="O9" s="8"/>
      <c r="P9" s="8"/>
      <c r="Q9" s="8"/>
      <c r="R9" s="8"/>
      <c r="S9" s="8"/>
      <c r="T9" s="8"/>
    </row>
    <row r="10" spans="2:20" ht="18" x14ac:dyDescent="0.35">
      <c r="B10" s="6">
        <v>4</v>
      </c>
      <c r="C10" s="7" t="s">
        <v>21</v>
      </c>
      <c r="D10" s="12" t="s">
        <v>30</v>
      </c>
      <c r="E10" s="6">
        <v>6</v>
      </c>
      <c r="F10" s="6">
        <v>2</v>
      </c>
      <c r="G10" s="6">
        <v>1</v>
      </c>
      <c r="H10" s="6">
        <v>3</v>
      </c>
      <c r="I10" s="6">
        <v>4</v>
      </c>
      <c r="J10" s="6">
        <v>5</v>
      </c>
      <c r="K10" s="6">
        <v>6</v>
      </c>
      <c r="L10" s="6">
        <v>5</v>
      </c>
      <c r="M10" s="9">
        <f t="shared" si="0"/>
        <v>4</v>
      </c>
      <c r="N10" s="10" t="str">
        <f t="shared" si="1"/>
        <v>brak wyróż</v>
      </c>
      <c r="O10" s="8"/>
      <c r="P10" s="8"/>
      <c r="Q10" s="8"/>
      <c r="R10" s="8"/>
      <c r="S10" s="8"/>
      <c r="T10" s="8"/>
    </row>
    <row r="11" spans="2:20" ht="18" x14ac:dyDescent="0.35">
      <c r="B11" s="6">
        <v>5</v>
      </c>
      <c r="C11" s="7" t="s">
        <v>22</v>
      </c>
      <c r="D11" s="12" t="s">
        <v>31</v>
      </c>
      <c r="E11" s="6">
        <v>3</v>
      </c>
      <c r="F11" s="6">
        <v>4</v>
      </c>
      <c r="G11" s="6">
        <v>3</v>
      </c>
      <c r="H11" s="6">
        <v>4</v>
      </c>
      <c r="I11" s="6">
        <v>5</v>
      </c>
      <c r="J11" s="6">
        <v>6</v>
      </c>
      <c r="K11" s="6">
        <v>6</v>
      </c>
      <c r="L11" s="6">
        <v>3</v>
      </c>
      <c r="M11" s="9">
        <f t="shared" si="0"/>
        <v>4.25</v>
      </c>
      <c r="N11" s="10" t="str">
        <f t="shared" si="1"/>
        <v>brak wyróż</v>
      </c>
      <c r="O11" s="8"/>
      <c r="P11" s="8"/>
      <c r="Q11" s="8"/>
      <c r="R11" s="8"/>
      <c r="S11" s="8"/>
      <c r="T11" s="8"/>
    </row>
    <row r="12" spans="2:20" ht="18" x14ac:dyDescent="0.35">
      <c r="B12" s="6">
        <v>6</v>
      </c>
      <c r="C12" s="7" t="s">
        <v>23</v>
      </c>
      <c r="D12" s="12" t="s">
        <v>31</v>
      </c>
      <c r="E12" s="6">
        <v>1</v>
      </c>
      <c r="F12" s="6">
        <v>5</v>
      </c>
      <c r="G12" s="6">
        <v>3</v>
      </c>
      <c r="H12" s="6">
        <v>4</v>
      </c>
      <c r="I12" s="6">
        <v>5</v>
      </c>
      <c r="J12" s="6">
        <v>1</v>
      </c>
      <c r="K12" s="6">
        <v>2</v>
      </c>
      <c r="L12" s="6">
        <v>3</v>
      </c>
      <c r="M12" s="9">
        <f t="shared" si="0"/>
        <v>3</v>
      </c>
      <c r="N12" s="10" t="str">
        <f t="shared" si="1"/>
        <v>brak wyróż</v>
      </c>
      <c r="O12" s="8"/>
      <c r="P12" s="8"/>
      <c r="Q12" s="8"/>
      <c r="R12" s="8"/>
      <c r="S12" s="8"/>
      <c r="T12" s="8"/>
    </row>
    <row r="13" spans="2:20" ht="18" x14ac:dyDescent="0.35">
      <c r="B13" s="6">
        <v>7</v>
      </c>
      <c r="C13" s="7" t="s">
        <v>24</v>
      </c>
      <c r="D13" s="12" t="s">
        <v>31</v>
      </c>
      <c r="E13" s="6">
        <v>2</v>
      </c>
      <c r="F13" s="6">
        <v>1</v>
      </c>
      <c r="G13" s="6">
        <v>5</v>
      </c>
      <c r="H13" s="6">
        <v>2</v>
      </c>
      <c r="I13" s="6">
        <v>3</v>
      </c>
      <c r="J13" s="6">
        <v>1</v>
      </c>
      <c r="K13" s="6">
        <v>4</v>
      </c>
      <c r="L13" s="6">
        <v>5</v>
      </c>
      <c r="M13" s="9">
        <f t="shared" si="0"/>
        <v>2.875</v>
      </c>
      <c r="N13" s="10" t="str">
        <f t="shared" si="1"/>
        <v>brak wyróż</v>
      </c>
      <c r="O13" s="8"/>
      <c r="P13" s="8"/>
      <c r="Q13" s="8"/>
      <c r="R13" s="8"/>
      <c r="S13" s="8"/>
      <c r="T13" s="8"/>
    </row>
    <row r="14" spans="2:20" ht="18" x14ac:dyDescent="0.35">
      <c r="B14" s="6">
        <v>8</v>
      </c>
      <c r="C14" s="7" t="s">
        <v>25</v>
      </c>
      <c r="D14" s="12" t="s">
        <v>30</v>
      </c>
      <c r="E14" s="6">
        <v>4</v>
      </c>
      <c r="F14" s="6">
        <v>4</v>
      </c>
      <c r="G14" s="6">
        <v>3</v>
      </c>
      <c r="H14" s="6">
        <v>5</v>
      </c>
      <c r="I14" s="6">
        <v>5</v>
      </c>
      <c r="J14" s="6">
        <v>6</v>
      </c>
      <c r="K14" s="6">
        <v>6</v>
      </c>
      <c r="L14" s="6">
        <v>6</v>
      </c>
      <c r="M14" s="9">
        <f t="shared" si="0"/>
        <v>4.875</v>
      </c>
      <c r="N14" s="10" t="str">
        <f t="shared" si="1"/>
        <v>wyróżnienie</v>
      </c>
      <c r="O14" s="8"/>
      <c r="P14" s="8"/>
      <c r="Q14" s="8"/>
      <c r="R14" s="8"/>
      <c r="S14" s="8"/>
      <c r="T14" s="8"/>
    </row>
    <row r="15" spans="2:20" ht="18" x14ac:dyDescent="0.35">
      <c r="B15" s="6">
        <v>9</v>
      </c>
      <c r="C15" s="7" t="s">
        <v>26</v>
      </c>
      <c r="D15" s="12" t="s">
        <v>31</v>
      </c>
      <c r="E15" s="6">
        <v>4</v>
      </c>
      <c r="F15" s="6">
        <v>2</v>
      </c>
      <c r="G15" s="6">
        <v>2</v>
      </c>
      <c r="H15" s="6">
        <v>3</v>
      </c>
      <c r="I15" s="6">
        <v>5</v>
      </c>
      <c r="J15" s="6">
        <v>6</v>
      </c>
      <c r="K15" s="6">
        <v>3</v>
      </c>
      <c r="L15" s="6">
        <v>2</v>
      </c>
      <c r="M15" s="9">
        <f t="shared" si="0"/>
        <v>3.375</v>
      </c>
      <c r="N15" s="10" t="str">
        <f t="shared" si="1"/>
        <v>brak wyróż</v>
      </c>
      <c r="O15" s="8"/>
      <c r="P15" s="8"/>
      <c r="Q15" s="8"/>
      <c r="R15" s="8"/>
      <c r="S15" s="8"/>
      <c r="T15" s="8"/>
    </row>
    <row r="16" spans="2:20" ht="18" x14ac:dyDescent="0.35">
      <c r="B16" s="6">
        <v>10</v>
      </c>
      <c r="C16" s="7" t="s">
        <v>27</v>
      </c>
      <c r="D16" s="12" t="s">
        <v>30</v>
      </c>
      <c r="E16" s="6">
        <v>4</v>
      </c>
      <c r="F16" s="6">
        <v>3</v>
      </c>
      <c r="G16" s="6">
        <v>4</v>
      </c>
      <c r="H16" s="6">
        <v>5</v>
      </c>
      <c r="I16" s="6">
        <v>2</v>
      </c>
      <c r="J16" s="6">
        <v>5</v>
      </c>
      <c r="K16" s="6">
        <v>3</v>
      </c>
      <c r="L16" s="6">
        <v>4</v>
      </c>
      <c r="M16" s="9">
        <f t="shared" si="0"/>
        <v>3.75</v>
      </c>
      <c r="N16" s="10" t="str">
        <f t="shared" si="1"/>
        <v>brak wyróż</v>
      </c>
      <c r="O16" s="8"/>
      <c r="P16" s="8"/>
      <c r="Q16" s="8"/>
      <c r="R16" s="8"/>
      <c r="S16" s="8"/>
      <c r="T16" s="8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6"/>
  <sheetViews>
    <sheetView workbookViewId="0">
      <selection activeCell="L26" sqref="L26"/>
    </sheetView>
  </sheetViews>
  <sheetFormatPr defaultRowHeight="14.4" x14ac:dyDescent="0.3"/>
  <cols>
    <col min="2" max="2" width="5.5546875" customWidth="1"/>
    <col min="3" max="3" width="16.5546875" customWidth="1"/>
    <col min="4" max="4" width="19.5546875" bestFit="1" customWidth="1"/>
    <col min="5" max="6" width="14.88671875" customWidth="1"/>
    <col min="7" max="7" width="16.77734375" customWidth="1"/>
    <col min="8" max="8" width="13.6640625" customWidth="1"/>
  </cols>
  <sheetData>
    <row r="3" spans="2:8" ht="15.6" x14ac:dyDescent="0.3">
      <c r="D3" s="13" t="s">
        <v>33</v>
      </c>
    </row>
    <row r="4" spans="2:8" ht="15.6" x14ac:dyDescent="0.3">
      <c r="B4" s="17"/>
      <c r="C4" s="18" t="s">
        <v>34</v>
      </c>
      <c r="D4" s="19"/>
      <c r="E4" s="13"/>
      <c r="F4" s="13"/>
      <c r="G4" s="13"/>
      <c r="H4" s="13"/>
    </row>
    <row r="5" spans="2:8" ht="15.6" x14ac:dyDescent="0.3">
      <c r="B5" s="13"/>
      <c r="C5" s="13"/>
      <c r="D5" s="13"/>
      <c r="E5" s="13"/>
      <c r="F5" s="13"/>
      <c r="G5" s="13"/>
      <c r="H5" s="13"/>
    </row>
    <row r="6" spans="2:8" ht="15.6" x14ac:dyDescent="0.3">
      <c r="B6" s="13"/>
      <c r="C6" s="20" t="s">
        <v>35</v>
      </c>
      <c r="D6" s="20" t="s">
        <v>36</v>
      </c>
      <c r="E6" s="20" t="s">
        <v>37</v>
      </c>
      <c r="F6" s="20" t="s">
        <v>40</v>
      </c>
      <c r="G6" s="20" t="s">
        <v>38</v>
      </c>
      <c r="H6" s="20" t="s">
        <v>39</v>
      </c>
    </row>
    <row r="7" spans="2:8" ht="15.6" x14ac:dyDescent="0.3">
      <c r="B7" s="21">
        <v>1</v>
      </c>
      <c r="C7" s="25" t="s">
        <v>41</v>
      </c>
      <c r="D7" s="23">
        <v>43881</v>
      </c>
      <c r="E7" s="24">
        <v>1000</v>
      </c>
      <c r="F7" s="26"/>
      <c r="G7" s="24"/>
      <c r="H7" s="22"/>
    </row>
    <row r="8" spans="2:8" ht="15.6" x14ac:dyDescent="0.3">
      <c r="B8" s="21">
        <v>2</v>
      </c>
      <c r="C8" s="25" t="s">
        <v>42</v>
      </c>
      <c r="D8" s="23">
        <v>43903</v>
      </c>
      <c r="E8" s="24">
        <v>20000</v>
      </c>
      <c r="F8" s="26"/>
      <c r="G8" s="24"/>
      <c r="H8" s="22"/>
    </row>
    <row r="9" spans="2:8" ht="15.6" x14ac:dyDescent="0.3">
      <c r="B9" s="21">
        <v>3</v>
      </c>
      <c r="C9" s="25" t="s">
        <v>41</v>
      </c>
      <c r="D9" s="23">
        <v>43850</v>
      </c>
      <c r="E9" s="24">
        <v>20</v>
      </c>
      <c r="F9" s="26"/>
      <c r="G9" s="24"/>
      <c r="H9" s="22"/>
    </row>
    <row r="10" spans="2:8" ht="15.6" x14ac:dyDescent="0.3">
      <c r="B10" s="21">
        <v>4</v>
      </c>
      <c r="C10" s="25" t="s">
        <v>43</v>
      </c>
      <c r="D10" s="23">
        <v>43851</v>
      </c>
      <c r="E10" s="24">
        <v>12000</v>
      </c>
      <c r="F10" s="26"/>
      <c r="G10" s="24"/>
      <c r="H10" s="22"/>
    </row>
    <row r="11" spans="2:8" ht="15.6" x14ac:dyDescent="0.3">
      <c r="B11" s="21">
        <v>5</v>
      </c>
      <c r="C11" s="25" t="s">
        <v>44</v>
      </c>
      <c r="D11" s="23">
        <v>43748</v>
      </c>
      <c r="E11" s="24">
        <v>6000</v>
      </c>
      <c r="F11" s="26"/>
      <c r="G11" s="24"/>
      <c r="H11" s="22"/>
    </row>
    <row r="12" spans="2:8" ht="15.6" x14ac:dyDescent="0.3">
      <c r="B12" s="21">
        <v>6</v>
      </c>
      <c r="C12" s="25" t="s">
        <v>45</v>
      </c>
      <c r="D12" s="23">
        <v>43853</v>
      </c>
      <c r="E12" s="24">
        <v>1000</v>
      </c>
      <c r="F12" s="26"/>
      <c r="G12" s="24"/>
      <c r="H12" s="22"/>
    </row>
    <row r="13" spans="2:8" ht="15.6" x14ac:dyDescent="0.3">
      <c r="B13" s="21">
        <v>7</v>
      </c>
      <c r="C13" s="25" t="s">
        <v>46</v>
      </c>
      <c r="D13" s="23">
        <v>43854</v>
      </c>
      <c r="E13" s="24">
        <v>100</v>
      </c>
      <c r="F13" s="26"/>
      <c r="G13" s="24"/>
      <c r="H13" s="22"/>
    </row>
    <row r="14" spans="2:8" ht="15.6" x14ac:dyDescent="0.3">
      <c r="B14" s="21">
        <v>8</v>
      </c>
      <c r="C14" s="25" t="s">
        <v>47</v>
      </c>
      <c r="D14" s="23">
        <v>43886</v>
      </c>
      <c r="E14" s="24">
        <v>1000</v>
      </c>
      <c r="F14" s="26"/>
      <c r="G14" s="24"/>
      <c r="H14" s="22"/>
    </row>
    <row r="15" spans="2:8" ht="15.6" x14ac:dyDescent="0.3">
      <c r="B15" s="21">
        <v>9</v>
      </c>
      <c r="C15" s="25" t="s">
        <v>41</v>
      </c>
      <c r="D15" s="23">
        <v>43795</v>
      </c>
      <c r="E15" s="24">
        <v>1000</v>
      </c>
      <c r="F15" s="26"/>
      <c r="G15" s="24"/>
      <c r="H15" s="22"/>
    </row>
    <row r="16" spans="2:8" ht="15.6" x14ac:dyDescent="0.3">
      <c r="B16" s="21">
        <v>10</v>
      </c>
      <c r="C16" s="25" t="s">
        <v>48</v>
      </c>
      <c r="D16" s="23">
        <v>43917</v>
      </c>
      <c r="E16" s="24">
        <v>1000</v>
      </c>
      <c r="F16" s="26"/>
      <c r="G16" s="24"/>
      <c r="H16" s="2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oceny</vt:lpstr>
      <vt:lpstr>lombard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2020-04-26T21:48:07Z</dcterms:modified>
</cp:coreProperties>
</file>